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Letti\Iskola\kompetencia\"/>
    </mc:Choice>
  </mc:AlternateContent>
  <bookViews>
    <workbookView xWindow="0" yWindow="0" windowWidth="20490" windowHeight="735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G3" i="1" s="1"/>
  <c r="F4" i="1"/>
  <c r="G4" i="1" s="1"/>
  <c r="F5" i="1"/>
  <c r="G5" i="1" s="1"/>
  <c r="F6" i="1"/>
  <c r="G6" i="1" s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5" i="1"/>
  <c r="G15" i="1" s="1"/>
  <c r="F14" i="1"/>
  <c r="G14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E3" i="1"/>
  <c r="E4" i="1"/>
  <c r="E5" i="1"/>
  <c r="E6" i="1"/>
  <c r="E7" i="1"/>
  <c r="E8" i="1"/>
  <c r="E9" i="1"/>
  <c r="E10" i="1"/>
  <c r="E11" i="1"/>
  <c r="E12" i="1"/>
  <c r="E13" i="1"/>
  <c r="E15" i="1"/>
  <c r="E14" i="1"/>
  <c r="E16" i="1"/>
  <c r="E17" i="1"/>
  <c r="E18" i="1"/>
  <c r="E19" i="1"/>
  <c r="E20" i="1"/>
  <c r="E21" i="1"/>
  <c r="E22" i="1"/>
  <c r="C3" i="1"/>
  <c r="C4" i="1"/>
  <c r="C5" i="1"/>
  <c r="C6" i="1"/>
  <c r="C7" i="1"/>
  <c r="C8" i="1"/>
  <c r="C9" i="1"/>
  <c r="C10" i="1"/>
  <c r="C11" i="1"/>
  <c r="C12" i="1"/>
  <c r="C13" i="1"/>
  <c r="C15" i="1"/>
  <c r="C14" i="1"/>
  <c r="C16" i="1"/>
  <c r="C17" i="1"/>
  <c r="C18" i="1"/>
  <c r="C19" i="1"/>
  <c r="C20" i="1"/>
  <c r="C21" i="1"/>
  <c r="C22" i="1"/>
  <c r="F2" i="1"/>
  <c r="G2" i="1" s="1"/>
  <c r="E2" i="1"/>
  <c r="C2" i="1"/>
  <c r="C24" i="1" l="1"/>
  <c r="E24" i="1"/>
  <c r="G24" i="1"/>
</calcChain>
</file>

<file path=xl/sharedStrings.xml><?xml version="1.0" encoding="utf-8"?>
<sst xmlns="http://schemas.openxmlformats.org/spreadsheetml/2006/main" count="29" uniqueCount="29">
  <si>
    <t>Kód</t>
  </si>
  <si>
    <t>Olvasott szöveg értés %</t>
  </si>
  <si>
    <t>Olvasott szövegértés max. 20 pont</t>
  </si>
  <si>
    <t>Hallott szövegértés max. 20 pont</t>
  </si>
  <si>
    <t>Hallott szövegértés %</t>
  </si>
  <si>
    <t>Összesen max. 40 pont</t>
  </si>
  <si>
    <t>Összesen %</t>
  </si>
  <si>
    <t>E664-D128</t>
  </si>
  <si>
    <t>U231-W668</t>
  </si>
  <si>
    <t>N363-E967</t>
  </si>
  <si>
    <t>J296-K446</t>
  </si>
  <si>
    <t>C358-X980</t>
  </si>
  <si>
    <t>N458-L522</t>
  </si>
  <si>
    <t>G589-T493</t>
  </si>
  <si>
    <t>L934-J943</t>
  </si>
  <si>
    <t>H111-F836</t>
  </si>
  <si>
    <t>G124-L145</t>
  </si>
  <si>
    <t>J976-B319</t>
  </si>
  <si>
    <t>S666-O245</t>
  </si>
  <si>
    <t>C684-K254</t>
  </si>
  <si>
    <t>J247-H364</t>
  </si>
  <si>
    <t>M533-T599</t>
  </si>
  <si>
    <t>W924-Q544</t>
  </si>
  <si>
    <t>A996-C987</t>
  </si>
  <si>
    <t>N445-O257</t>
  </si>
  <si>
    <t>T539-D281</t>
  </si>
  <si>
    <t>Q525-D959</t>
  </si>
  <si>
    <t>P561-A595</t>
  </si>
  <si>
    <t>Osztályátlag: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</si>
</sst>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2" borderId="0" xfId="0" applyFill="1"/>
    <xf numFmtId="0" fontId="0" fillId="3" borderId="0" xfId="0" applyFill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K22" sqref="K22"/>
    </sheetView>
  </sheetViews>
  <sheetFormatPr defaultRowHeight="15" x14ac:dyDescent="0.25"/>
  <cols>
    <col min="1" max="1" width="24.140625" customWidth="1"/>
    <col min="2" max="2" width="16.140625" customWidth="1"/>
    <col min="3" max="3" width="10.5703125" customWidth="1"/>
    <col min="4" max="4" width="13.5703125" customWidth="1"/>
    <col min="5" max="5" width="13.140625" customWidth="1"/>
    <col min="6" max="6" width="12" customWidth="1"/>
    <col min="7" max="7" width="11.42578125" customWidth="1"/>
  </cols>
  <sheetData>
    <row r="1" spans="1:7" s="1" customFormat="1" ht="45" x14ac:dyDescent="0.25">
      <c r="A1" s="2" t="s">
        <v>0</v>
      </c>
      <c r="B1" s="2" t="s">
        <v>2</v>
      </c>
      <c r="C1" s="2" t="s">
        <v>1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x14ac:dyDescent="0.25">
      <c r="A2" s="3" t="s">
        <v>7</v>
      </c>
      <c r="B2" s="3">
        <v>19</v>
      </c>
      <c r="C2" s="3">
        <f>B2/20*100</f>
        <v>95</v>
      </c>
      <c r="D2" s="3">
        <v>19</v>
      </c>
      <c r="E2" s="3">
        <f>D2/20*100</f>
        <v>95</v>
      </c>
      <c r="F2" s="3">
        <f>SUM(B2,D2)</f>
        <v>38</v>
      </c>
      <c r="G2" s="3">
        <f>F2/40*100</f>
        <v>95</v>
      </c>
    </row>
    <row r="3" spans="1:7" x14ac:dyDescent="0.25">
      <c r="A3" s="3" t="s">
        <v>8</v>
      </c>
      <c r="B3" s="3">
        <v>18</v>
      </c>
      <c r="C3" s="3">
        <f t="shared" ref="C3:C22" si="0">B3/20*100</f>
        <v>90</v>
      </c>
      <c r="D3" s="3">
        <v>20</v>
      </c>
      <c r="E3" s="3">
        <f t="shared" ref="E3:E22" si="1">D3/20*100</f>
        <v>100</v>
      </c>
      <c r="F3" s="3">
        <f t="shared" ref="F3:F22" si="2">SUM(B3,D3)</f>
        <v>38</v>
      </c>
      <c r="G3" s="3">
        <f t="shared" ref="G3:G22" si="3">F3/40*100</f>
        <v>95</v>
      </c>
    </row>
    <row r="4" spans="1:7" x14ac:dyDescent="0.25">
      <c r="A4" s="3" t="s">
        <v>9</v>
      </c>
      <c r="B4" s="3">
        <v>18</v>
      </c>
      <c r="C4" s="3">
        <f t="shared" si="0"/>
        <v>90</v>
      </c>
      <c r="D4" s="3">
        <v>20</v>
      </c>
      <c r="E4" s="3">
        <f t="shared" si="1"/>
        <v>100</v>
      </c>
      <c r="F4" s="3">
        <f t="shared" si="2"/>
        <v>38</v>
      </c>
      <c r="G4" s="3">
        <f t="shared" si="3"/>
        <v>95</v>
      </c>
    </row>
    <row r="5" spans="1:7" x14ac:dyDescent="0.25">
      <c r="A5" s="3" t="s">
        <v>10</v>
      </c>
      <c r="B5" s="3">
        <v>16</v>
      </c>
      <c r="C5" s="3">
        <f t="shared" si="0"/>
        <v>80</v>
      </c>
      <c r="D5" s="3">
        <v>18</v>
      </c>
      <c r="E5" s="3">
        <f t="shared" si="1"/>
        <v>90</v>
      </c>
      <c r="F5" s="3">
        <f t="shared" si="2"/>
        <v>34</v>
      </c>
      <c r="G5" s="3">
        <f t="shared" si="3"/>
        <v>85</v>
      </c>
    </row>
    <row r="6" spans="1:7" x14ac:dyDescent="0.25">
      <c r="A6" s="3" t="s">
        <v>11</v>
      </c>
      <c r="B6" s="3">
        <v>14</v>
      </c>
      <c r="C6" s="3">
        <f t="shared" si="0"/>
        <v>70</v>
      </c>
      <c r="D6" s="3">
        <v>19</v>
      </c>
      <c r="E6" s="3">
        <f t="shared" si="1"/>
        <v>95</v>
      </c>
      <c r="F6" s="3">
        <f t="shared" si="2"/>
        <v>33</v>
      </c>
      <c r="G6" s="3">
        <f t="shared" si="3"/>
        <v>82.5</v>
      </c>
    </row>
    <row r="7" spans="1:7" x14ac:dyDescent="0.25">
      <c r="A7" s="3" t="s">
        <v>12</v>
      </c>
      <c r="B7" s="3">
        <v>14</v>
      </c>
      <c r="C7" s="3">
        <f t="shared" si="0"/>
        <v>70</v>
      </c>
      <c r="D7" s="3">
        <v>16</v>
      </c>
      <c r="E7" s="3">
        <f t="shared" si="1"/>
        <v>80</v>
      </c>
      <c r="F7" s="3">
        <f t="shared" si="2"/>
        <v>30</v>
      </c>
      <c r="G7" s="3">
        <f t="shared" si="3"/>
        <v>75</v>
      </c>
    </row>
    <row r="8" spans="1:7" x14ac:dyDescent="0.25">
      <c r="A8" s="3" t="s">
        <v>13</v>
      </c>
      <c r="B8" s="3">
        <v>13</v>
      </c>
      <c r="C8" s="3">
        <f t="shared" si="0"/>
        <v>65</v>
      </c>
      <c r="D8" s="3">
        <v>18</v>
      </c>
      <c r="E8" s="3">
        <f t="shared" si="1"/>
        <v>90</v>
      </c>
      <c r="F8" s="3">
        <f t="shared" si="2"/>
        <v>31</v>
      </c>
      <c r="G8" s="3">
        <f t="shared" si="3"/>
        <v>77.5</v>
      </c>
    </row>
    <row r="9" spans="1:7" x14ac:dyDescent="0.25">
      <c r="A9" s="3" t="s">
        <v>14</v>
      </c>
      <c r="B9" s="3">
        <v>16</v>
      </c>
      <c r="C9" s="3">
        <f t="shared" si="0"/>
        <v>80</v>
      </c>
      <c r="D9" s="3">
        <v>13</v>
      </c>
      <c r="E9" s="3">
        <f t="shared" si="1"/>
        <v>65</v>
      </c>
      <c r="F9" s="3">
        <f t="shared" si="2"/>
        <v>29</v>
      </c>
      <c r="G9" s="3">
        <f t="shared" si="3"/>
        <v>72.5</v>
      </c>
    </row>
    <row r="10" spans="1:7" x14ac:dyDescent="0.25">
      <c r="A10" s="3" t="s">
        <v>15</v>
      </c>
      <c r="B10" s="3">
        <v>9</v>
      </c>
      <c r="C10" s="3">
        <f t="shared" si="0"/>
        <v>45</v>
      </c>
      <c r="D10" s="3">
        <v>19</v>
      </c>
      <c r="E10" s="3">
        <f t="shared" si="1"/>
        <v>95</v>
      </c>
      <c r="F10" s="3">
        <f t="shared" si="2"/>
        <v>28</v>
      </c>
      <c r="G10" s="3">
        <f t="shared" si="3"/>
        <v>70</v>
      </c>
    </row>
    <row r="11" spans="1:7" x14ac:dyDescent="0.25">
      <c r="A11" s="3" t="s">
        <v>16</v>
      </c>
      <c r="B11" s="3">
        <v>11</v>
      </c>
      <c r="C11" s="3">
        <f t="shared" si="0"/>
        <v>55.000000000000007</v>
      </c>
      <c r="D11" s="3">
        <v>16</v>
      </c>
      <c r="E11" s="3">
        <f t="shared" si="1"/>
        <v>80</v>
      </c>
      <c r="F11" s="3">
        <f t="shared" si="2"/>
        <v>27</v>
      </c>
      <c r="G11" s="3">
        <f t="shared" si="3"/>
        <v>67.5</v>
      </c>
    </row>
    <row r="12" spans="1:7" x14ac:dyDescent="0.25">
      <c r="A12" s="3" t="s">
        <v>17</v>
      </c>
      <c r="B12" s="3">
        <v>7</v>
      </c>
      <c r="C12" s="3">
        <f t="shared" si="0"/>
        <v>35</v>
      </c>
      <c r="D12" s="3">
        <v>15</v>
      </c>
      <c r="E12" s="3">
        <f t="shared" si="1"/>
        <v>75</v>
      </c>
      <c r="F12" s="3">
        <f t="shared" si="2"/>
        <v>22</v>
      </c>
      <c r="G12" s="3">
        <f t="shared" si="3"/>
        <v>55.000000000000007</v>
      </c>
    </row>
    <row r="13" spans="1:7" x14ac:dyDescent="0.25">
      <c r="A13" s="3" t="s">
        <v>18</v>
      </c>
      <c r="B13" s="3">
        <v>9</v>
      </c>
      <c r="C13" s="3">
        <f t="shared" si="0"/>
        <v>45</v>
      </c>
      <c r="D13" s="3">
        <v>12</v>
      </c>
      <c r="E13" s="3">
        <f t="shared" si="1"/>
        <v>60</v>
      </c>
      <c r="F13" s="3">
        <f t="shared" si="2"/>
        <v>21</v>
      </c>
      <c r="G13" s="3">
        <f t="shared" si="3"/>
        <v>52.5</v>
      </c>
    </row>
    <row r="14" spans="1:7" x14ac:dyDescent="0.25">
      <c r="A14" s="3" t="s">
        <v>20</v>
      </c>
      <c r="B14" s="3">
        <v>7</v>
      </c>
      <c r="C14" s="3">
        <f>B14/20*100</f>
        <v>35</v>
      </c>
      <c r="D14" s="3">
        <v>14</v>
      </c>
      <c r="E14" s="3">
        <f>D14/20*100</f>
        <v>70</v>
      </c>
      <c r="F14" s="3">
        <f>SUM(B14,D14)</f>
        <v>21</v>
      </c>
      <c r="G14" s="3">
        <f>F14/40*100</f>
        <v>52.5</v>
      </c>
    </row>
    <row r="15" spans="1:7" x14ac:dyDescent="0.25">
      <c r="A15" s="3" t="s">
        <v>19</v>
      </c>
      <c r="B15" s="3">
        <v>8</v>
      </c>
      <c r="C15" s="3">
        <f>B15/20*100</f>
        <v>40</v>
      </c>
      <c r="D15" s="3">
        <v>12</v>
      </c>
      <c r="E15" s="3">
        <f>D15/20*100</f>
        <v>60</v>
      </c>
      <c r="F15" s="3">
        <f>SUM(B15,D15)</f>
        <v>20</v>
      </c>
      <c r="G15" s="3">
        <f>F15/40*100</f>
        <v>50</v>
      </c>
    </row>
    <row r="16" spans="1:7" x14ac:dyDescent="0.25">
      <c r="A16" s="3" t="s">
        <v>21</v>
      </c>
      <c r="B16" s="3">
        <v>8</v>
      </c>
      <c r="C16" s="3">
        <f t="shared" si="0"/>
        <v>40</v>
      </c>
      <c r="D16" s="3">
        <v>12</v>
      </c>
      <c r="E16" s="3">
        <f t="shared" si="1"/>
        <v>60</v>
      </c>
      <c r="F16" s="3">
        <f t="shared" si="2"/>
        <v>20</v>
      </c>
      <c r="G16" s="3">
        <f t="shared" si="3"/>
        <v>50</v>
      </c>
    </row>
    <row r="17" spans="1:7" x14ac:dyDescent="0.25">
      <c r="A17" s="3" t="s">
        <v>22</v>
      </c>
      <c r="B17" s="3">
        <v>6</v>
      </c>
      <c r="C17" s="3">
        <f t="shared" si="0"/>
        <v>30</v>
      </c>
      <c r="D17" s="3">
        <v>13</v>
      </c>
      <c r="E17" s="3">
        <f t="shared" si="1"/>
        <v>65</v>
      </c>
      <c r="F17" s="3">
        <f t="shared" si="2"/>
        <v>19</v>
      </c>
      <c r="G17" s="3">
        <f t="shared" si="3"/>
        <v>47.5</v>
      </c>
    </row>
    <row r="18" spans="1:7" x14ac:dyDescent="0.25">
      <c r="A18" s="3" t="s">
        <v>23</v>
      </c>
      <c r="B18" s="3">
        <v>7</v>
      </c>
      <c r="C18" s="3">
        <f t="shared" si="0"/>
        <v>35</v>
      </c>
      <c r="D18" s="3">
        <v>9</v>
      </c>
      <c r="E18" s="3">
        <f t="shared" si="1"/>
        <v>45</v>
      </c>
      <c r="F18" s="3">
        <f t="shared" si="2"/>
        <v>16</v>
      </c>
      <c r="G18" s="3">
        <f t="shared" si="3"/>
        <v>40</v>
      </c>
    </row>
    <row r="19" spans="1:7" x14ac:dyDescent="0.25">
      <c r="A19" s="3" t="s">
        <v>24</v>
      </c>
      <c r="B19" s="3">
        <v>5</v>
      </c>
      <c r="C19" s="3">
        <f t="shared" si="0"/>
        <v>25</v>
      </c>
      <c r="D19" s="3">
        <v>11</v>
      </c>
      <c r="E19" s="3">
        <f t="shared" si="1"/>
        <v>55.000000000000007</v>
      </c>
      <c r="F19" s="3">
        <f t="shared" si="2"/>
        <v>16</v>
      </c>
      <c r="G19" s="3">
        <f t="shared" si="3"/>
        <v>40</v>
      </c>
    </row>
    <row r="20" spans="1:7" x14ac:dyDescent="0.25">
      <c r="A20" s="3" t="s">
        <v>25</v>
      </c>
      <c r="B20" s="3">
        <v>6</v>
      </c>
      <c r="C20" s="3">
        <f t="shared" si="0"/>
        <v>30</v>
      </c>
      <c r="D20" s="3">
        <v>9</v>
      </c>
      <c r="E20" s="3">
        <f t="shared" si="1"/>
        <v>45</v>
      </c>
      <c r="F20" s="3">
        <f t="shared" si="2"/>
        <v>15</v>
      </c>
      <c r="G20" s="3">
        <f t="shared" si="3"/>
        <v>37.5</v>
      </c>
    </row>
    <row r="21" spans="1:7" x14ac:dyDescent="0.25">
      <c r="A21" s="3" t="s">
        <v>26</v>
      </c>
      <c r="B21" s="3">
        <v>3</v>
      </c>
      <c r="C21" s="3">
        <f t="shared" si="0"/>
        <v>15</v>
      </c>
      <c r="D21" s="3">
        <v>9</v>
      </c>
      <c r="E21" s="3">
        <f t="shared" si="1"/>
        <v>45</v>
      </c>
      <c r="F21" s="3">
        <f t="shared" si="2"/>
        <v>12</v>
      </c>
      <c r="G21" s="3">
        <f t="shared" si="3"/>
        <v>30</v>
      </c>
    </row>
    <row r="22" spans="1:7" x14ac:dyDescent="0.25">
      <c r="A22" s="3" t="s">
        <v>27</v>
      </c>
      <c r="B22" s="3">
        <v>3</v>
      </c>
      <c r="C22" s="3">
        <f t="shared" si="0"/>
        <v>15</v>
      </c>
      <c r="D22" s="3">
        <v>8</v>
      </c>
      <c r="E22" s="3">
        <f t="shared" si="1"/>
        <v>40</v>
      </c>
      <c r="F22" s="3">
        <f t="shared" si="2"/>
        <v>11</v>
      </c>
      <c r="G22" s="3">
        <f t="shared" si="3"/>
        <v>27.500000000000004</v>
      </c>
    </row>
    <row r="24" spans="1:7" x14ac:dyDescent="0.25">
      <c r="A24" t="s">
        <v>28</v>
      </c>
      <c r="C24" s="4">
        <f>AVERAGE(C2:C22)</f>
        <v>51.666666666666664</v>
      </c>
      <c r="E24" s="4">
        <f>AVERAGE(E2:E22)</f>
        <v>71.904761904761898</v>
      </c>
      <c r="G24" s="5">
        <f>AVERAGE(G2:G22)</f>
        <v>61.785714285714285</v>
      </c>
    </row>
  </sheetData>
  <pageMargins left="0.7" right="0.7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Windows-felhasználó</cp:lastModifiedBy>
  <cp:lastPrinted>2021-05-22T06:09:01Z</cp:lastPrinted>
  <dcterms:created xsi:type="dcterms:W3CDTF">2021-05-22T05:56:31Z</dcterms:created>
  <dcterms:modified xsi:type="dcterms:W3CDTF">2021-06-05T05:31:56Z</dcterms:modified>
</cp:coreProperties>
</file>